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総務課\企画政策係\99_西川$$\R060129_【ふるさと納税仕様等】\02_募集資料作成\03_提出書類\"/>
    </mc:Choice>
  </mc:AlternateContent>
  <bookViews>
    <workbookView xWindow="0" yWindow="0" windowWidth="19200" windowHeight="11145"/>
  </bookViews>
  <sheets>
    <sheet name="参考見積書" sheetId="1" r:id="rId1"/>
  </sheets>
  <definedNames>
    <definedName name="_xlnm.Print_Area" localSheetId="0">参考見積書!$B$2:$I$24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E14" i="1"/>
  <c r="G14" i="1"/>
  <c r="G16" i="1" l="1"/>
  <c r="G15" i="1"/>
  <c r="G20" i="1" s="1"/>
  <c r="G21" i="1" l="1"/>
  <c r="G22" i="1" s="1"/>
  <c r="G24" i="1" s="1"/>
  <c r="C9" i="1" l="1"/>
</calcChain>
</file>

<file path=xl/sharedStrings.xml><?xml version="1.0" encoding="utf-8"?>
<sst xmlns="http://schemas.openxmlformats.org/spreadsheetml/2006/main" count="48" uniqueCount="32">
  <si>
    <t>所在地：</t>
    <rPh sb="0" eb="3">
      <t>ショザイチ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</si>
  <si>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</si>
  <si>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代表者職氏名：</t>
    <rPh sb="0" eb="3">
      <t>ダイヒョウシャ</t>
    </rPh>
    <rPh sb="3" eb="4">
      <t>ショク</t>
    </rPh>
    <rPh sb="4" eb="6">
      <t>シメイ</t>
    </rPh>
    <phoneticPr fontId="2"/>
  </si>
  <si>
    <t>見積合計額</t>
    <rPh sb="0" eb="2">
      <t>ミツ</t>
    </rPh>
    <rPh sb="2" eb="4">
      <t>ゴウケイ</t>
    </rPh>
    <rPh sb="4" eb="5">
      <t>ガク</t>
    </rPh>
    <phoneticPr fontId="2"/>
  </si>
  <si>
    <t>円</t>
    <rPh sb="0" eb="1">
      <t>エン</t>
    </rPh>
    <phoneticPr fontId="2"/>
  </si>
  <si>
    <t>寄附件数</t>
    <rPh sb="0" eb="4">
      <t>キフケンスウ</t>
    </rPh>
    <phoneticPr fontId="2"/>
  </si>
  <si>
    <t>寄附金額</t>
    <rPh sb="0" eb="4">
      <t>キフキンガク</t>
    </rPh>
    <phoneticPr fontId="2"/>
  </si>
  <si>
    <t>項　目</t>
    <rPh sb="0" eb="1">
      <t>コウ</t>
    </rPh>
    <rPh sb="2" eb="3">
      <t>メ</t>
    </rPh>
    <phoneticPr fontId="2"/>
  </si>
  <si>
    <t>単　価（税抜）</t>
    <rPh sb="0" eb="1">
      <t>タン</t>
    </rPh>
    <rPh sb="2" eb="3">
      <t>アタイ</t>
    </rPh>
    <rPh sb="4" eb="6">
      <t>ゼイヌキ</t>
    </rPh>
    <phoneticPr fontId="2"/>
  </si>
  <si>
    <t>金　額</t>
    <rPh sb="0" eb="1">
      <t>カネ</t>
    </rPh>
    <rPh sb="2" eb="3">
      <t>ガク</t>
    </rPh>
    <phoneticPr fontId="2"/>
  </si>
  <si>
    <t>％</t>
    <phoneticPr fontId="2"/>
  </si>
  <si>
    <t>②　寄附金受領証明書等の作成及び郵送料
　　(ワンストップ特例申請送付あり）</t>
    <rPh sb="33" eb="35">
      <t>ソウフ</t>
    </rPh>
    <phoneticPr fontId="2"/>
  </si>
  <si>
    <t>円/件</t>
    <rPh sb="0" eb="1">
      <t>エン</t>
    </rPh>
    <rPh sb="2" eb="3">
      <t>ケン</t>
    </rPh>
    <phoneticPr fontId="2"/>
  </si>
  <si>
    <t>件</t>
    <rPh sb="0" eb="1">
      <t>ケン</t>
    </rPh>
    <phoneticPr fontId="2"/>
  </si>
  <si>
    <t>③　寄附金受領証明書等の作成及び 郵送料
　　(ワンストップ特例申請送付なし）</t>
    <rPh sb="34" eb="36">
      <t>ソウフ</t>
    </rPh>
    <phoneticPr fontId="2"/>
  </si>
  <si>
    <t>円/月</t>
    <rPh sb="0" eb="1">
      <t>エン</t>
    </rPh>
    <rPh sb="2" eb="3">
      <t>ツキ</t>
    </rPh>
    <phoneticPr fontId="2"/>
  </si>
  <si>
    <t>小計（税抜）</t>
    <rPh sb="0" eb="2">
      <t>ショウケイ</t>
    </rPh>
    <rPh sb="3" eb="5">
      <t>ゼイヌ</t>
    </rPh>
    <phoneticPr fontId="2"/>
  </si>
  <si>
    <t>消費税（１０％対象）</t>
    <rPh sb="0" eb="3">
      <t>ショウヒゼイ</t>
    </rPh>
    <rPh sb="7" eb="9">
      <t>タイショウ</t>
    </rPh>
    <phoneticPr fontId="2"/>
  </si>
  <si>
    <t>計（税込）</t>
    <rPh sb="0" eb="1">
      <t>ケイ</t>
    </rPh>
    <rPh sb="2" eb="4">
      <t>ゼイコ</t>
    </rPh>
    <phoneticPr fontId="2"/>
  </si>
  <si>
    <t>松前町長　田中　浩介　様</t>
    <rPh sb="0" eb="3">
      <t>マサキチョウ</t>
    </rPh>
    <rPh sb="3" eb="4">
      <t>チョウ</t>
    </rPh>
    <rPh sb="5" eb="7">
      <t>タナカ</t>
    </rPh>
    <rPh sb="8" eb="10">
      <t>コウスケ</t>
    </rPh>
    <rPh sb="11" eb="12">
      <t>サマ</t>
    </rPh>
    <phoneticPr fontId="2"/>
  </si>
  <si>
    <t>①　業務委託料　（寄附額×〇％）</t>
    <rPh sb="2" eb="4">
      <t>ギョウム</t>
    </rPh>
    <rPh sb="4" eb="7">
      <t>イタクリョウ</t>
    </rPh>
    <rPh sb="9" eb="11">
      <t>キフ</t>
    </rPh>
    <rPh sb="11" eb="12">
      <t>ガク</t>
    </rPh>
    <phoneticPr fontId="2"/>
  </si>
  <si>
    <t>数量等</t>
    <rPh sb="0" eb="2">
      <t>スウリョウ</t>
    </rPh>
    <rPh sb="2" eb="3">
      <t>ナド</t>
    </rPh>
    <phoneticPr fontId="2"/>
  </si>
  <si>
    <t>月</t>
    <rPh sb="0" eb="1">
      <t>ガツ</t>
    </rPh>
    <phoneticPr fontId="2"/>
  </si>
  <si>
    <t>⑥　自治体マイページ利用料</t>
    <rPh sb="2" eb="5">
      <t>ジチタイ</t>
    </rPh>
    <rPh sb="10" eb="13">
      <t>リヨウリョウ</t>
    </rPh>
    <phoneticPr fontId="2"/>
  </si>
  <si>
    <t>④　ワンストップ特例申請書受付料
　　（紙媒体）</t>
    <rPh sb="8" eb="10">
      <t>トクレイ</t>
    </rPh>
    <rPh sb="10" eb="13">
      <t>シンセイショ</t>
    </rPh>
    <rPh sb="13" eb="15">
      <t>ウケツケ</t>
    </rPh>
    <rPh sb="15" eb="16">
      <t>リョウ</t>
    </rPh>
    <rPh sb="20" eb="21">
      <t>カミ</t>
    </rPh>
    <rPh sb="21" eb="23">
      <t>バイタイ</t>
    </rPh>
    <phoneticPr fontId="2"/>
  </si>
  <si>
    <t>⑤　ワンストップ特例申請書受付料
　　（オンライン）</t>
    <rPh sb="8" eb="10">
      <t>トクレイ</t>
    </rPh>
    <rPh sb="10" eb="13">
      <t>シンセイショ</t>
    </rPh>
    <rPh sb="13" eb="15">
      <t>ウケツケ</t>
    </rPh>
    <phoneticPr fontId="2"/>
  </si>
  <si>
    <t>令和　　　年　　　月　　　日</t>
    <phoneticPr fontId="2"/>
  </si>
  <si>
    <t>印</t>
    <rPh sb="0" eb="1">
      <t>シルシ</t>
    </rPh>
    <phoneticPr fontId="2"/>
  </si>
  <si>
    <t>業務名：　【松前町ふるさと納税支援業務】</t>
    <rPh sb="0" eb="2">
      <t>ギョウム</t>
    </rPh>
    <rPh sb="2" eb="3">
      <t>メイ</t>
    </rPh>
    <rPh sb="6" eb="9">
      <t>マサキチョウ</t>
    </rPh>
    <rPh sb="15" eb="17">
      <t>シエン</t>
    </rPh>
    <phoneticPr fontId="2"/>
  </si>
  <si>
    <t>（参考）寄附金額に対する経費割合</t>
    <rPh sb="1" eb="3">
      <t>サンコウ</t>
    </rPh>
    <rPh sb="4" eb="8">
      <t>キフキンガク</t>
    </rPh>
    <rPh sb="9" eb="10">
      <t>タイ</t>
    </rPh>
    <rPh sb="12" eb="16">
      <t>ケイヒワリアイ</t>
    </rPh>
    <phoneticPr fontId="2"/>
  </si>
  <si>
    <t>見積書</t>
    <rPh sb="0" eb="3">
      <t>ミツモリショ</t>
    </rPh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</si>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</sst>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件&quot;"/>
    <numFmt numFmtId="177" formatCode="#,##0&quot;円&quot;"/>
    <numFmt numFmtId="178" formatCode="#,##0.0_ ;[Red]\-#,##0.0\ "/>
    <numFmt numFmtId="179" formatCode="#,##0_);[Red]\(#,##0\)"/>
    <numFmt numFmtId="180" formatCode="0_);[Red]\(0\)"/>
    <numFmt numFmtId="181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8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39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8" fillId="2" borderId="8" xfId="1" applyNumberFormat="1" applyFont="1" applyFill="1" applyBorder="1" applyAlignment="1">
      <alignment horizontal="center" vertical="center" shrinkToFit="1"/>
    </xf>
    <xf numFmtId="38" fontId="8" fillId="2" borderId="12" xfId="1" applyFont="1" applyFill="1" applyBorder="1" applyAlignment="1">
      <alignment horizontal="center" vertical="center" shrinkToFit="1"/>
    </xf>
    <xf numFmtId="38" fontId="8" fillId="2" borderId="38" xfId="1" applyFont="1" applyFill="1" applyBorder="1" applyAlignment="1">
      <alignment horizontal="center" vertical="center" shrinkToFit="1"/>
    </xf>
    <xf numFmtId="179" fontId="8" fillId="2" borderId="18" xfId="2" applyNumberFormat="1" applyFont="1" applyFill="1" applyBorder="1" applyAlignment="1">
      <alignment horizontal="center" vertical="center" shrinkToFit="1"/>
    </xf>
    <xf numFmtId="38" fontId="8" fillId="0" borderId="9" xfId="1" applyFont="1" applyBorder="1" applyAlignment="1">
      <alignment horizontal="center" vertical="center" shrinkToFit="1"/>
    </xf>
    <xf numFmtId="179" fontId="8" fillId="0" borderId="8" xfId="1" applyNumberFormat="1" applyFont="1" applyBorder="1" applyAlignment="1">
      <alignment horizontal="right" vertical="center" shrinkToFit="1"/>
    </xf>
    <xf numFmtId="180" fontId="8" fillId="0" borderId="9" xfId="1" applyNumberFormat="1" applyFont="1" applyBorder="1" applyAlignment="1">
      <alignment horizontal="left" vertical="center" shrinkToFit="1"/>
    </xf>
    <xf numFmtId="38" fontId="8" fillId="0" borderId="8" xfId="1" applyFont="1" applyBorder="1" applyAlignment="1">
      <alignment horizontal="right" vertical="center" shrinkToFit="1"/>
    </xf>
    <xf numFmtId="9" fontId="8" fillId="0" borderId="13" xfId="2" applyFont="1" applyBorder="1" applyAlignment="1">
      <alignment horizontal="center" vertical="center" shrinkToFit="1"/>
    </xf>
    <xf numFmtId="179" fontId="8" fillId="0" borderId="12" xfId="2" applyNumberFormat="1" applyFont="1" applyBorder="1" applyAlignment="1">
      <alignment horizontal="right" vertical="center" shrinkToFit="1"/>
    </xf>
    <xf numFmtId="180" fontId="8" fillId="0" borderId="14" xfId="2" applyNumberFormat="1" applyFont="1" applyBorder="1" applyAlignment="1">
      <alignment vertical="center" shrinkToFit="1"/>
    </xf>
    <xf numFmtId="38" fontId="8" fillId="0" borderId="12" xfId="1" applyFont="1" applyBorder="1" applyAlignment="1">
      <alignment horizontal="right" vertical="center" shrinkToFit="1"/>
    </xf>
    <xf numFmtId="180" fontId="8" fillId="0" borderId="15" xfId="2" applyNumberFormat="1" applyFont="1" applyBorder="1" applyAlignment="1">
      <alignment vertical="center" shrinkToFit="1"/>
    </xf>
    <xf numFmtId="38" fontId="8" fillId="0" borderId="16" xfId="1" applyFont="1" applyBorder="1" applyAlignment="1">
      <alignment horizontal="right" vertical="center" shrinkToFit="1"/>
    </xf>
    <xf numFmtId="9" fontId="8" fillId="0" borderId="19" xfId="2" applyFont="1" applyBorder="1" applyAlignment="1">
      <alignment horizontal="center" vertical="center" shrinkToFit="1"/>
    </xf>
    <xf numFmtId="180" fontId="8" fillId="0" borderId="20" xfId="2" applyNumberFormat="1" applyFont="1" applyBorder="1" applyAlignment="1">
      <alignment vertical="center" shrinkToFit="1"/>
    </xf>
    <xf numFmtId="38" fontId="8" fillId="0" borderId="18" xfId="1" applyFont="1" applyBorder="1" applyAlignment="1">
      <alignment horizontal="right" vertical="center" shrinkToFit="1"/>
    </xf>
    <xf numFmtId="38" fontId="8" fillId="0" borderId="23" xfId="0" applyNumberFormat="1" applyFont="1" applyBorder="1" applyAlignment="1">
      <alignment vertical="center" shrinkToFit="1"/>
    </xf>
    <xf numFmtId="38" fontId="8" fillId="0" borderId="1" xfId="1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38" fontId="8" fillId="0" borderId="43" xfId="1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179" fontId="8" fillId="0" borderId="18" xfId="2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1" fontId="8" fillId="0" borderId="4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7" fillId="0" borderId="30" xfId="0" applyNumberFormat="1" applyFont="1" applyBorder="1" applyAlignment="1">
      <alignment horizontal="right" vertical="center" shrinkToFit="1"/>
    </xf>
    <xf numFmtId="38" fontId="7" fillId="0" borderId="35" xfId="0" applyNumberFormat="1" applyFont="1" applyBorder="1" applyAlignment="1">
      <alignment horizontal="right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7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3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view="pageBreakPreview" zoomScale="85" zoomScaleNormal="50" zoomScaleSheetLayoutView="85" zoomScalePageLayoutView="40" workbookViewId="0">
      <selection activeCell="B14" sqref="B14:B19"/>
    </sheetView>
  </sheetViews>
  <sheetFormatPr defaultColWidth="9" defaultRowHeight="16.5" x14ac:dyDescent="0.4"/>
  <cols>
    <col min="1" max="1" width="2.25" style="1" customWidth="1"/>
    <col min="2" max="2" width="53.375" style="1" customWidth="1"/>
    <col min="3" max="3" width="14.5" style="1" customWidth="1"/>
    <col min="4" max="4" width="9.625" style="1" customWidth="1"/>
    <col min="5" max="5" width="19" style="9" bestFit="1" customWidth="1"/>
    <col min="6" max="6" width="4.5" style="1" customWidth="1"/>
    <col min="7" max="7" width="20.625" style="1" customWidth="1"/>
    <col min="8" max="8" width="5.125" style="1" customWidth="1"/>
    <col min="9" max="9" width="3" style="1" customWidth="1"/>
    <col min="10" max="10" width="20.625" style="1" customWidth="1"/>
    <col min="11" max="11" width="22.25" style="1" customWidth="1"/>
    <col min="12" max="12" width="10" style="1" customWidth="1"/>
    <col min="13" max="16384" width="9" style="1"/>
  </cols>
  <sheetData>
    <row r="2" spans="2:13" x14ac:dyDescent="0.4">
      <c r="B2" s="10" t="s">
        <v>31</v>
      </c>
      <c r="C2" s="10"/>
      <c r="D2" s="10"/>
      <c r="E2" s="10"/>
      <c r="F2" s="10"/>
      <c r="H2" s="73" t="s">
        <v>26</v>
      </c>
    </row>
    <row r="3" spans="2:13" x14ac:dyDescent="0.4">
      <c r="B3" s="11" t="s">
        <v>30</v>
      </c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</row>
    <row r="4" spans="2:13" x14ac:dyDescent="0.4">
      <c r="B4" s="3" t="s">
        <v>19</v>
      </c>
      <c r="C4" s="9"/>
      <c r="D4" s="9"/>
      <c r="F4" s="9"/>
      <c r="G4" s="9"/>
      <c r="H4" s="9"/>
    </row>
    <row r="5" spans="2:13" x14ac:dyDescent="0.4">
      <c r="B5" s="2"/>
      <c r="C5" s="40"/>
      <c r="D5" s="41" t="s">
        <v>0</v>
      </c>
      <c r="E5" s="68"/>
      <c r="F5" s="68"/>
      <c r="G5" s="68"/>
      <c r="H5" s="12"/>
    </row>
    <row r="6" spans="2:13" x14ac:dyDescent="0.4">
      <c r="C6" s="40"/>
      <c r="D6" s="41" t="s">
        <v>1</v>
      </c>
      <c r="E6" s="68"/>
      <c r="F6" s="68"/>
      <c r="G6" s="68"/>
      <c r="H6" s="13"/>
    </row>
    <row r="7" spans="2:13" x14ac:dyDescent="0.4">
      <c r="C7" s="40"/>
      <c r="D7" s="41" t="s">
        <v>2</v>
      </c>
      <c r="E7" s="68"/>
      <c r="F7" s="68"/>
      <c r="G7" s="68"/>
      <c r="H7" s="13" t="s">
        <v>27</v>
      </c>
    </row>
    <row r="8" spans="2:13" ht="23.25" customHeight="1" x14ac:dyDescent="0.4"/>
    <row r="9" spans="2:13" ht="39" customHeight="1" x14ac:dyDescent="0.4">
      <c r="B9" s="14" t="s">
        <v>3</v>
      </c>
      <c r="C9" s="69">
        <f>G22</f>
        <v>0</v>
      </c>
      <c r="D9" s="69"/>
      <c r="E9" s="69"/>
      <c r="F9" s="15" t="s">
        <v>4</v>
      </c>
      <c r="G9" s="7"/>
      <c r="H9" s="4"/>
    </row>
    <row r="10" spans="2:13" x14ac:dyDescent="0.4">
      <c r="B10" s="4"/>
      <c r="C10" s="5"/>
      <c r="D10" s="6"/>
      <c r="E10" s="6"/>
      <c r="F10" s="6"/>
      <c r="G10" s="7"/>
      <c r="H10" s="4"/>
    </row>
    <row r="11" spans="2:13" x14ac:dyDescent="0.4">
      <c r="C11" s="18"/>
      <c r="D11" s="18"/>
      <c r="E11" s="1"/>
      <c r="F11" s="16" t="s">
        <v>5</v>
      </c>
      <c r="G11" s="19">
        <v>480</v>
      </c>
    </row>
    <row r="12" spans="2:13" ht="17.25" thickBot="1" x14ac:dyDescent="0.45">
      <c r="B12" s="18" t="s">
        <v>28</v>
      </c>
      <c r="C12" s="18"/>
      <c r="D12" s="18"/>
      <c r="E12" s="1"/>
      <c r="F12" s="16" t="s">
        <v>6</v>
      </c>
      <c r="G12" s="20">
        <v>15000000</v>
      </c>
    </row>
    <row r="13" spans="2:13" x14ac:dyDescent="0.4">
      <c r="B13" s="17" t="s">
        <v>7</v>
      </c>
      <c r="C13" s="70" t="s">
        <v>8</v>
      </c>
      <c r="D13" s="71"/>
      <c r="E13" s="70" t="s">
        <v>21</v>
      </c>
      <c r="F13" s="71"/>
      <c r="G13" s="70" t="s">
        <v>9</v>
      </c>
      <c r="H13" s="72"/>
    </row>
    <row r="14" spans="2:13" ht="30" customHeight="1" x14ac:dyDescent="0.4">
      <c r="B14" s="74" t="s">
        <v>20</v>
      </c>
      <c r="C14" s="21"/>
      <c r="D14" s="25" t="s">
        <v>10</v>
      </c>
      <c r="E14" s="26">
        <f>+G12</f>
        <v>15000000</v>
      </c>
      <c r="F14" s="27" t="s">
        <v>4</v>
      </c>
      <c r="G14" s="28">
        <f>G12*C14/100</f>
        <v>0</v>
      </c>
      <c r="H14" s="42" t="s">
        <v>4</v>
      </c>
    </row>
    <row r="15" spans="2:13" ht="30" customHeight="1" x14ac:dyDescent="0.4">
      <c r="B15" s="75" t="s">
        <v>11</v>
      </c>
      <c r="C15" s="22"/>
      <c r="D15" s="29" t="s">
        <v>12</v>
      </c>
      <c r="E15" s="30">
        <v>200</v>
      </c>
      <c r="F15" s="31" t="s">
        <v>13</v>
      </c>
      <c r="G15" s="32">
        <f>C15*E15</f>
        <v>0</v>
      </c>
      <c r="H15" s="43" t="s">
        <v>4</v>
      </c>
    </row>
    <row r="16" spans="2:13" ht="30" customHeight="1" x14ac:dyDescent="0.4">
      <c r="B16" s="75" t="s">
        <v>14</v>
      </c>
      <c r="C16" s="22"/>
      <c r="D16" s="29" t="s">
        <v>12</v>
      </c>
      <c r="E16" s="30">
        <v>280</v>
      </c>
      <c r="F16" s="33" t="s">
        <v>13</v>
      </c>
      <c r="G16" s="34">
        <f>C16*E16</f>
        <v>0</v>
      </c>
      <c r="H16" s="42" t="s">
        <v>4</v>
      </c>
    </row>
    <row r="17" spans="2:9" ht="30" customHeight="1" x14ac:dyDescent="0.4">
      <c r="B17" s="76" t="s">
        <v>24</v>
      </c>
      <c r="C17" s="23"/>
      <c r="D17" s="29" t="s">
        <v>12</v>
      </c>
      <c r="E17" s="30">
        <v>80</v>
      </c>
      <c r="F17" s="33" t="s">
        <v>13</v>
      </c>
      <c r="G17" s="34">
        <f t="shared" ref="G17" si="0">C17*E17</f>
        <v>0</v>
      </c>
      <c r="H17" s="42" t="s">
        <v>4</v>
      </c>
    </row>
    <row r="18" spans="2:9" ht="30" customHeight="1" x14ac:dyDescent="0.4">
      <c r="B18" s="76" t="s">
        <v>25</v>
      </c>
      <c r="C18" s="23"/>
      <c r="D18" s="29" t="s">
        <v>12</v>
      </c>
      <c r="E18" s="30">
        <v>120</v>
      </c>
      <c r="F18" s="33" t="s">
        <v>13</v>
      </c>
      <c r="G18" s="34">
        <f t="shared" ref="G18:G19" si="1">C18*E18</f>
        <v>0</v>
      </c>
      <c r="H18" s="42" t="s">
        <v>4</v>
      </c>
    </row>
    <row r="19" spans="2:9" ht="30" customHeight="1" thickBot="1" x14ac:dyDescent="0.45">
      <c r="B19" s="77" t="s">
        <v>23</v>
      </c>
      <c r="C19" s="24"/>
      <c r="D19" s="35" t="s">
        <v>15</v>
      </c>
      <c r="E19" s="49">
        <v>12</v>
      </c>
      <c r="F19" s="36" t="s">
        <v>22</v>
      </c>
      <c r="G19" s="37">
        <f t="shared" si="1"/>
        <v>0</v>
      </c>
      <c r="H19" s="44" t="s">
        <v>4</v>
      </c>
    </row>
    <row r="20" spans="2:9" ht="30" customHeight="1" thickTop="1" x14ac:dyDescent="0.4">
      <c r="B20" s="51" t="s">
        <v>16</v>
      </c>
      <c r="C20" s="52"/>
      <c r="D20" s="52"/>
      <c r="E20" s="52"/>
      <c r="F20" s="53"/>
      <c r="G20" s="38">
        <f>SUM(G14:G19)</f>
        <v>0</v>
      </c>
      <c r="H20" s="45" t="s">
        <v>4</v>
      </c>
    </row>
    <row r="21" spans="2:9" ht="30" customHeight="1" x14ac:dyDescent="0.4">
      <c r="B21" s="55" t="s">
        <v>17</v>
      </c>
      <c r="C21" s="56"/>
      <c r="D21" s="56"/>
      <c r="E21" s="56"/>
      <c r="F21" s="57"/>
      <c r="G21" s="39">
        <f>G20*0.1</f>
        <v>0</v>
      </c>
      <c r="H21" s="46" t="s">
        <v>4</v>
      </c>
    </row>
    <row r="22" spans="2:9" ht="30" customHeight="1" x14ac:dyDescent="0.4">
      <c r="B22" s="58" t="s">
        <v>18</v>
      </c>
      <c r="C22" s="59"/>
      <c r="D22" s="59"/>
      <c r="E22" s="59"/>
      <c r="F22" s="60"/>
      <c r="G22" s="64">
        <f>G20+G21</f>
        <v>0</v>
      </c>
      <c r="H22" s="66" t="s">
        <v>4</v>
      </c>
      <c r="I22" s="8"/>
    </row>
    <row r="23" spans="2:9" ht="30" customHeight="1" thickBot="1" x14ac:dyDescent="0.45">
      <c r="B23" s="61"/>
      <c r="C23" s="62"/>
      <c r="D23" s="62"/>
      <c r="E23" s="62"/>
      <c r="F23" s="63"/>
      <c r="G23" s="65"/>
      <c r="H23" s="67"/>
      <c r="I23" s="3"/>
    </row>
    <row r="24" spans="2:9" ht="18.75" customHeight="1" x14ac:dyDescent="0.4">
      <c r="E24" s="47"/>
      <c r="F24" s="48" t="s">
        <v>29</v>
      </c>
      <c r="G24" s="54">
        <f>G22/G12</f>
        <v>0</v>
      </c>
      <c r="H24" s="54"/>
    </row>
    <row r="25" spans="2:9" ht="66.75" customHeight="1" x14ac:dyDescent="0.4">
      <c r="B25" s="50"/>
      <c r="C25" s="50"/>
      <c r="D25" s="50"/>
      <c r="E25" s="50"/>
      <c r="F25" s="50"/>
      <c r="G25" s="50"/>
      <c r="H25" s="50"/>
    </row>
    <row r="26" spans="2:9" ht="66" customHeight="1" x14ac:dyDescent="0.4"/>
    <row r="27" spans="2:9" ht="27" customHeight="1" x14ac:dyDescent="0.4"/>
    <row r="28" spans="2:9" ht="15" customHeight="1" x14ac:dyDescent="0.4"/>
    <row r="29" spans="2:9" ht="56.85" customHeight="1" x14ac:dyDescent="0.4"/>
    <row r="30" spans="2:9" ht="56.85" customHeight="1" x14ac:dyDescent="0.4"/>
    <row r="31" spans="2:9" ht="56.85" customHeight="1" x14ac:dyDescent="0.4"/>
    <row r="32" spans="2:9" ht="56.85" customHeight="1" x14ac:dyDescent="0.4"/>
    <row r="33" ht="56.85" customHeight="1" x14ac:dyDescent="0.4"/>
    <row r="34" ht="56.85" customHeight="1" x14ac:dyDescent="0.4"/>
    <row r="35" ht="56.85" customHeight="1" x14ac:dyDescent="0.4"/>
    <row r="36" ht="56.85" customHeight="1" x14ac:dyDescent="0.4"/>
    <row r="37" ht="56.85" customHeight="1" x14ac:dyDescent="0.4"/>
    <row r="38" ht="56.85" customHeight="1" x14ac:dyDescent="0.4"/>
    <row r="39" ht="56.85" customHeight="1" x14ac:dyDescent="0.4"/>
    <row r="40" ht="56.85" customHeight="1" x14ac:dyDescent="0.4"/>
    <row r="41" ht="56.85" customHeight="1" x14ac:dyDescent="0.4"/>
    <row r="42" ht="56.85" customHeight="1" x14ac:dyDescent="0.4"/>
  </sheetData>
  <mergeCells count="14">
    <mergeCell ref="E5:G5"/>
    <mergeCell ref="E6:G6"/>
    <mergeCell ref="E7:G7"/>
    <mergeCell ref="C9:E9"/>
    <mergeCell ref="C13:D13"/>
    <mergeCell ref="E13:F13"/>
    <mergeCell ref="G13:H13"/>
    <mergeCell ref="B25:H25"/>
    <mergeCell ref="B20:F20"/>
    <mergeCell ref="G24:H24"/>
    <mergeCell ref="B21:F21"/>
    <mergeCell ref="B22:F23"/>
    <mergeCell ref="G22:G23"/>
    <mergeCell ref="H22:H23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大洲市</dc:creator>
  <cp:lastModifiedBy>masaki-admin</cp:lastModifiedBy>
  <cp:lastPrinted>2024-02-08T13:10:27Z</cp:lastPrinted>
  <dcterms:created xsi:type="dcterms:W3CDTF">2023-12-14T11:28:37Z</dcterms:created>
  <dcterms:modified xsi:type="dcterms:W3CDTF">2024-02-08T13:10:29Z</dcterms:modified>
</cp:coreProperties>
</file>